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0490" windowHeight="7755" tabRatio="900" activeTab="3"/>
  </bookViews>
  <sheets>
    <sheet name="Amazon 2017 Balance Sheet" sheetId="14" r:id="rId1"/>
    <sheet name="Amazon 2017 Income statement " sheetId="13" r:id="rId2"/>
    <sheet name="Amazon 2017 Cash Flow " sheetId="15" r:id="rId3"/>
    <sheet name="Amazon Stock Price" sheetId="16" r:id="rId4"/>
  </sheets>
  <calcPr calcId="144525"/>
</workbook>
</file>

<file path=xl/calcChain.xml><?xml version="1.0" encoding="utf-8"?>
<calcChain xmlns="http://schemas.openxmlformats.org/spreadsheetml/2006/main">
  <c r="D15" i="16" l="1"/>
</calcChain>
</file>

<file path=xl/sharedStrings.xml><?xml version="1.0" encoding="utf-8"?>
<sst xmlns="http://schemas.openxmlformats.org/spreadsheetml/2006/main" count="170" uniqueCount="102">
  <si>
    <t>-</t>
  </si>
  <si>
    <t>Inventory</t>
  </si>
  <si>
    <t>Annual</t>
  </si>
  <si>
    <t>Income Statement</t>
  </si>
  <si>
    <t>All numbers in thousands</t>
  </si>
  <si>
    <t>Revenue</t>
  </si>
  <si>
    <t>12/31/2017</t>
  </si>
  <si>
    <t>12/31/2016</t>
  </si>
  <si>
    <t>12/31/2015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</si>
  <si>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</si>
  <si>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</si>
  <si>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</si>
  <si>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</si>
  <si>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</si>
  <si>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</si>
  <si>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</si>
  <si>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</si>
  <si>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</si>
  <si>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</si>
  <si>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</si>
  <si>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</si>
  <si>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</si>
  <si>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</si>
  <si>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</si>
  <si>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</si>
  <si>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Minority Interest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</si>
  <si>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</si>
  <si>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</si>
  <si>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</si>
  <si>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</si>
  <si>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</si>
  <si>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</si>
  <si>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</si>
  <si>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</si>
  <si>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</si>
  <si>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Balance Sheet</t>
  </si>
  <si>
    <t>Period Ending</t>
  </si>
  <si>
    <t>Current Assets</t>
  </si>
  <si>
    <t>Cash And Cash Equivalents</t>
  </si>
  <si>
    <t>Short Term Investments</t>
  </si>
  <si>
    <t>Net Receivables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</si>
  <si>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</si>
  <si>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</si>
  <si>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</si>
  <si>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</si>
  <si>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</si>
  <si>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</si>
  <si>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</si>
  <si>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Other Assets</t>
  </si>
  <si>
    <t>Deferred Long Term Asset Charges</t>
  </si>
  <si>
    <t>Total Assets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</si>
  <si>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</si>
  <si>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</si>
  <si>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</si>
  <si>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</si>
  <si>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</si>
  <si>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</si>
  <si>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</si>
  <si>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</si>
  <si>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</si>
  <si>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</si>
  <si>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</si>
  <si>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</si>
  <si>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</si>
  <si>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</si>
  <si>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</si>
  <si>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</si>
  <si>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</si>
  <si>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</si>
  <si>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</si>
  <si>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</si>
  <si>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</si>
  <si>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</si>
  <si>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</si>
  <si>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</si>
  <si>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</si>
  <si>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</si>
  <si>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</si>
  <si>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</si>
  <si>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</si>
  <si>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</si>
  <si>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</si>
  <si>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</si>
  <si>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</si>
  <si>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</si>
  <si>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</si>
  <si>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</si>
  <si>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</si>
  <si>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</si>
  <si>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</si>
  <si>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</si>
  <si>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</si>
  <si>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</si>
  <si>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Curency= USD</t>
  </si>
  <si>
    <t>Currency=USD</t>
  </si>
  <si>
    <t>currency=USD</t>
  </si>
  <si>
    <t>Cash Flow for Amazon.com, Inc. (AMZN)</t>
  </si>
  <si>
    <r>
      <t>Last 7-days stock price (</t>
    </r>
    <r>
      <rPr>
        <sz val="10"/>
        <rFont val="Arial"/>
        <family val="2"/>
      </rPr>
      <t>Most recent day listed first</t>
    </r>
    <r>
      <rPr>
        <b/>
        <sz val="10"/>
        <rFont val="Arial"/>
        <family val="2"/>
      </rPr>
      <t>)</t>
    </r>
  </si>
  <si>
    <t>Day</t>
  </si>
  <si>
    <t>Close Day</t>
  </si>
  <si>
    <t>RATE OF RETURN</t>
  </si>
  <si>
    <r>
      <t>"</t>
    </r>
    <r>
      <rPr>
        <sz val="10"/>
        <rFont val="Arial"/>
        <family val="2"/>
      </rPr>
      <t xml:space="preserve">The stock had a 7.73% rate of return in the trading week period between 15/11/2018 to 07/11/2018 </t>
    </r>
    <r>
      <rPr>
        <b/>
        <sz val="10"/>
        <rFont val="Arial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</si>
</sst>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b/>
      <sz val="15"/>
      <color rgb="FF000000"/>
      <name val="Arial"/>
      <family val="2"/>
    </font>
    <font>
      <sz val="8"/>
      <color rgb="FF787D82"/>
      <name val="Arial"/>
      <family val="2"/>
    </font>
    <font>
      <b/>
      <sz val="11"/>
      <name val="Arial"/>
      <family val="2"/>
    </font>
    <font>
      <sz val="10"/>
      <color rgb="FF787D82"/>
      <name val="Arial"/>
      <family val="2"/>
    </font>
    <font>
      <b/>
      <sz val="10"/>
      <color rgb="FF787D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B9BDC5"/>
      </right>
      <top/>
      <bottom/>
      <diagonal/>
    </border>
    <border>
      <left/>
      <right/>
      <top/>
      <bottom style="medium">
        <color rgb="FFE0E4E9"/>
      </bottom>
      <diagonal/>
    </border>
    <border>
      <left/>
      <right/>
      <top style="medium">
        <color rgb="FFE0E4E9"/>
      </top>
      <bottom style="medium">
        <color rgb="FFE0E4E9"/>
      </bottom>
      <diagonal/>
    </border>
  </borders>
  <cellStyleXfs count="13">
    <xf numFmtId="0" fontId="0" fillId="0" borderId="0" applyFill="0"/>
    <xf numFmtId="0" fontId="2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Fill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2"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6" fillId="0" borderId="1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3" fillId="3" borderId="0" xfId="0" applyFont="1" applyFill="1"/>
    <xf numFmtId="0" fontId="10" fillId="3" borderId="2" xfId="0" applyFont="1" applyFill="1" applyBorder="1" applyAlignment="1">
      <alignment horizontal="right" vertical="center" wrapText="1"/>
    </xf>
    <xf numFmtId="3" fontId="4" fillId="3" borderId="0" xfId="0" applyNumberFormat="1" applyFont="1" applyFill="1" applyAlignment="1">
      <alignment horizontal="righ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0" fillId="3" borderId="0" xfId="0" applyFill="1"/>
    <xf numFmtId="0" fontId="11" fillId="3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3" fontId="3" fillId="3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3" fontId="4" fillId="3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0" fillId="0" borderId="0" xfId="0" applyFill="1" applyAlignment="1"/>
    <xf numFmtId="0" fontId="4" fillId="0" borderId="0" xfId="0" applyFont="1" applyFill="1" applyAlignment="1">
      <alignment horizontal="left" vertical="top"/>
    </xf>
    <xf numFmtId="14" fontId="3" fillId="0" borderId="0" xfId="0" applyNumberFormat="1" applyFont="1" applyFill="1"/>
    <xf numFmtId="14" fontId="0" fillId="0" borderId="0" xfId="0" applyNumberFormat="1" applyFill="1"/>
    <xf numFmtId="2" fontId="0" fillId="0" borderId="0" xfId="0" applyNumberFormat="1" applyFill="1"/>
    <xf numFmtId="2" fontId="4" fillId="0" borderId="0" xfId="0" applyNumberFormat="1" applyFont="1" applyFill="1"/>
  </cellXfs>
  <cellStyles count="13">
    <cellStyle name="Comma 2" xfId="4"/>
    <cellStyle name="Comma 2 2" xfId="9"/>
    <cellStyle name="Currency 2" xfId="5"/>
    <cellStyle name="Currency 2 2" xfId="10"/>
    <cellStyle name="Currency 3" xfId="12"/>
    <cellStyle name="Hyperlink 2" xfId="3"/>
    <cellStyle name="Normal" xfId="0" builtinId="0"/>
    <cellStyle name="Normal 2" xfId="1"/>
    <cellStyle name="Normal 2 2" xfId="7"/>
    <cellStyle name="Normal 3" xfId="6"/>
    <cellStyle name="Percent 2" xfId="2"/>
    <cellStyle name="Percent 2 2" xfId="8"/>
    <cellStyle name="Percent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</xdr:row>
      <xdr:rowOff>152400</xdr:rowOff>
    </xdr:from>
    <xdr:to>
      <xdr:col>1</xdr:col>
      <xdr:colOff>971550</xdr:colOff>
      <xdr:row>46</xdr:row>
      <xdr:rowOff>38100</xdr:rowOff>
    </xdr:to>
    <xdr:sp macro="" textlink="">
      <xdr:nvSpPr>
        <xdr:cNvPr id="2" name="TextBox 1"/>
        <xdr:cNvSpPr txBox="1"/>
      </xdr:nvSpPr>
      <xdr:spPr>
        <a:xfrm>
          <a:off x="161925" y="7324725"/>
          <a:ext cx="3609975" cy="69532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DATA QUALITY TEST:</a:t>
          </a:r>
        </a:p>
        <a:p>
          <a:r>
            <a:rPr lang="en-US" sz="1100"/>
            <a:t>TOTAL ASSET= TOTAL LIABILITIES</a:t>
          </a:r>
          <a:r>
            <a:rPr lang="en-US" sz="1100" baseline="0"/>
            <a:t> + SHAREHOLDER EQUITY</a:t>
          </a:r>
        </a:p>
        <a:p>
          <a:r>
            <a:rPr lang="en-US" sz="1100" baseline="0"/>
            <a:t>$131,310,000 = 103,601,000+27,709,000</a:t>
          </a:r>
        </a:p>
        <a:p>
          <a:r>
            <a:rPr lang="en-US" sz="1100" baseline="0"/>
            <a:t>$131,310,000=131,310,000</a:t>
          </a:r>
        </a:p>
        <a:p>
          <a:endParaRPr lang="en-US" sz="1100"/>
        </a:p>
      </xdr:txBody>
    </xdr:sp>
    <xdr:clientData/>
  </xdr:twoCellAnchor>
  <xdr:twoCellAnchor>
    <xdr:from>
      <xdr:col>0</xdr:col>
      <xdr:colOff>200025</xdr:colOff>
      <xdr:row>46</xdr:row>
      <xdr:rowOff>123825</xdr:rowOff>
    </xdr:from>
    <xdr:to>
      <xdr:col>3</xdr:col>
      <xdr:colOff>133350</xdr:colOff>
      <xdr:row>51</xdr:row>
      <xdr:rowOff>114300</xdr:rowOff>
    </xdr:to>
    <xdr:sp macro="" textlink="">
      <xdr:nvSpPr>
        <xdr:cNvPr id="5" name="TextBox 4"/>
        <xdr:cNvSpPr txBox="1"/>
      </xdr:nvSpPr>
      <xdr:spPr>
        <a:xfrm>
          <a:off x="200025" y="8105775"/>
          <a:ext cx="5086350" cy="8001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r>
            <a:rPr lang="en-US" sz="1100"/>
            <a:t>Yahoo Finanance. (2018 Nov. 16). Amazon.com, Inc: Balance</a:t>
          </a:r>
          <a:r>
            <a:rPr lang="en-US" sz="1100" baseline="0"/>
            <a:t> Sheet</a:t>
          </a:r>
          <a:r>
            <a:rPr lang="en-US" sz="1100"/>
            <a:t>. </a:t>
          </a:r>
        </a:p>
        <a:p>
          <a:r>
            <a:rPr lang="en-US" sz="1100"/>
            <a:t>Retrieved from https://finance.yahoo.com/quote/AMZN/balance-sheet?p=AMZN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31</xdr:row>
      <xdr:rowOff>66675</xdr:rowOff>
    </xdr:from>
    <xdr:to>
      <xdr:col>3</xdr:col>
      <xdr:colOff>838200</xdr:colOff>
      <xdr:row>36</xdr:row>
      <xdr:rowOff>57150</xdr:rowOff>
    </xdr:to>
    <xdr:sp macro="" textlink="">
      <xdr:nvSpPr>
        <xdr:cNvPr id="2" name="TextBox 1"/>
        <xdr:cNvSpPr txBox="1"/>
      </xdr:nvSpPr>
      <xdr:spPr>
        <a:xfrm>
          <a:off x="619125" y="6181725"/>
          <a:ext cx="5086350" cy="8001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r>
            <a:rPr lang="en-US" sz="1100"/>
            <a:t>Yahoo Finance. (2018 Nov. 16). Amazon.com, Inc: Income</a:t>
          </a:r>
          <a:r>
            <a:rPr lang="en-US" sz="1100" baseline="0"/>
            <a:t> Statement</a:t>
          </a:r>
          <a:r>
            <a:rPr lang="en-US" sz="1100"/>
            <a:t>. </a:t>
          </a:r>
        </a:p>
        <a:p>
          <a:r>
            <a:rPr lang="en-US" sz="1100"/>
            <a:t>Retrieved from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26</xdr:row>
      <xdr:rowOff>0</xdr:rowOff>
    </xdr:from>
    <xdr:to>
      <xdr:col>2</xdr:col>
      <xdr:colOff>895350</xdr:colOff>
      <xdr:row>30</xdr:row>
      <xdr:rowOff>152400</xdr:rowOff>
    </xdr:to>
    <xdr:sp macro="" textlink="">
      <xdr:nvSpPr>
        <xdr:cNvPr id="2" name="TextBox 1"/>
        <xdr:cNvSpPr txBox="1"/>
      </xdr:nvSpPr>
      <xdr:spPr>
        <a:xfrm>
          <a:off x="171450" y="6457950"/>
          <a:ext cx="5086350" cy="8001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r>
            <a:rPr lang="en-US" sz="1100"/>
            <a:t>Yahoo Finance. (2018 Nov. 16). Amazon.com, Inc: Cash Flow. </a:t>
          </a:r>
        </a:p>
        <a:p>
          <a:r>
            <a:rPr lang="en-US" sz="1100"/>
            <a:t>Retrieved from https://finance.yahoo.com/quote/AMZN/cash-flow?p=AMZN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17</xdr:row>
      <xdr:rowOff>0</xdr:rowOff>
    </xdr:from>
    <xdr:to>
      <xdr:col>8</xdr:col>
      <xdr:colOff>57150</xdr:colOff>
      <xdr:row>21</xdr:row>
      <xdr:rowOff>47625</xdr:rowOff>
    </xdr:to>
    <xdr:sp macro="" textlink="">
      <xdr:nvSpPr>
        <xdr:cNvPr id="3" name="TextBox 2"/>
        <xdr:cNvSpPr txBox="1"/>
      </xdr:nvSpPr>
      <xdr:spPr>
        <a:xfrm>
          <a:off x="800100" y="2752725"/>
          <a:ext cx="4457700" cy="69532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Reference: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Yahoo Finance. (2018 Nov. 16). Amazon.com, Inc:  Chart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retrieved from: https://finance.yahoo.com/quote/AMZN/chart?p=AMZN#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27" workbookViewId="0">
      <selection activeCell="E52" sqref="E52"/>
    </sheetView>
  </sheetViews>
  <sheetFormatPr defaultRowHeight="12.75" x14ac:dyDescent="0.2"/>
  <cols>
    <col min="1" max="1" width="42" customWidth="1"/>
    <col min="2" max="2" width="17.7109375" style="25" customWidth="1"/>
    <col min="3" max="3" width="17.5703125" customWidth="1"/>
    <col min="4" max="4" width="16.42578125" style="25" customWidth="1"/>
  </cols>
  <sheetData>
    <row r="1" spans="1:4" ht="19.5" x14ac:dyDescent="0.2">
      <c r="A1" s="19" t="s">
        <v>35</v>
      </c>
      <c r="B1" s="19"/>
      <c r="C1" s="19"/>
      <c r="D1" s="19"/>
    </row>
    <row r="2" spans="1:4" x14ac:dyDescent="0.2">
      <c r="A2" s="6" t="s">
        <v>4</v>
      </c>
      <c r="B2" s="20" t="s">
        <v>95</v>
      </c>
    </row>
    <row r="3" spans="1:4" ht="15.75" thickBot="1" x14ac:dyDescent="0.25">
      <c r="A3" s="7" t="s">
        <v>36</v>
      </c>
      <c r="B3" s="26" t="s">
        <v>6</v>
      </c>
      <c r="C3" s="8" t="s">
        <v>7</v>
      </c>
      <c r="D3" s="21" t="s">
        <v>8</v>
      </c>
    </row>
    <row r="4" spans="1:4" ht="15.75" thickBot="1" x14ac:dyDescent="0.25">
      <c r="A4" s="18" t="s">
        <v>37</v>
      </c>
      <c r="B4" s="18"/>
      <c r="C4" s="18"/>
      <c r="D4" s="18"/>
    </row>
    <row r="5" spans="1:4" ht="13.5" thickBot="1" x14ac:dyDescent="0.25">
      <c r="A5" s="9" t="s">
        <v>38</v>
      </c>
      <c r="B5" s="23">
        <v>20522000</v>
      </c>
      <c r="C5" s="10">
        <v>19334000</v>
      </c>
      <c r="D5" s="23">
        <v>15890000</v>
      </c>
    </row>
    <row r="6" spans="1:4" ht="13.5" thickBot="1" x14ac:dyDescent="0.25">
      <c r="A6" s="9" t="s">
        <v>39</v>
      </c>
      <c r="B6" s="23">
        <v>10464000</v>
      </c>
      <c r="C6" s="10">
        <v>6647000</v>
      </c>
      <c r="D6" s="23">
        <v>3918000</v>
      </c>
    </row>
    <row r="7" spans="1:4" ht="13.5" thickBot="1" x14ac:dyDescent="0.25">
      <c r="A7" s="9" t="s">
        <v>40</v>
      </c>
      <c r="B7" s="23">
        <v>13164000</v>
      </c>
      <c r="C7" s="10">
        <v>8339000</v>
      </c>
      <c r="D7" s="23">
        <v>5654000</v>
      </c>
    </row>
    <row r="8" spans="1:4" ht="13.5" thickBot="1" x14ac:dyDescent="0.25">
      <c r="A8" s="9" t="s">
        <v>1</v>
      </c>
      <c r="B8" s="23">
        <v>16047000</v>
      </c>
      <c r="C8" s="10">
        <v>11461000</v>
      </c>
      <c r="D8" s="23">
        <v>10243000</v>
      </c>
    </row>
    <row r="9" spans="1:4" ht="13.5" thickBot="1" x14ac:dyDescent="0.25">
      <c r="A9" s="9" t="s">
        <v>41</v>
      </c>
      <c r="B9" s="24" t="s">
        <v>0</v>
      </c>
      <c r="C9" s="13" t="s">
        <v>0</v>
      </c>
      <c r="D9" s="24" t="s">
        <v>0</v>
      </c>
    </row>
    <row r="10" spans="1:4" ht="13.5" thickBot="1" x14ac:dyDescent="0.25">
      <c r="A10" s="15" t="s">
        <v>42</v>
      </c>
      <c r="B10" s="29">
        <v>60197000</v>
      </c>
      <c r="C10" s="16">
        <v>45781000</v>
      </c>
      <c r="D10" s="29">
        <v>35705000</v>
      </c>
    </row>
    <row r="11" spans="1:4" ht="13.5" thickBot="1" x14ac:dyDescent="0.25">
      <c r="A11" s="9" t="s">
        <v>43</v>
      </c>
      <c r="B11" s="23">
        <v>441000</v>
      </c>
      <c r="C11" s="10">
        <v>223000</v>
      </c>
      <c r="D11" s="23">
        <v>16000</v>
      </c>
    </row>
    <row r="12" spans="1:4" ht="13.5" thickBot="1" x14ac:dyDescent="0.25">
      <c r="A12" s="9" t="s">
        <v>44</v>
      </c>
      <c r="B12" s="23">
        <v>48866000</v>
      </c>
      <c r="C12" s="10">
        <v>29114000</v>
      </c>
      <c r="D12" s="23">
        <v>21838000</v>
      </c>
    </row>
    <row r="13" spans="1:4" ht="13.5" thickBot="1" x14ac:dyDescent="0.25">
      <c r="A13" s="9" t="s">
        <v>45</v>
      </c>
      <c r="B13" s="23">
        <v>13350000</v>
      </c>
      <c r="C13" s="10">
        <v>3784000</v>
      </c>
      <c r="D13" s="23">
        <v>3759000</v>
      </c>
    </row>
    <row r="14" spans="1:4" ht="13.5" thickBot="1" x14ac:dyDescent="0.25">
      <c r="A14" s="9" t="s">
        <v>46</v>
      </c>
      <c r="B14" s="23">
        <v>3371000</v>
      </c>
      <c r="C14" s="10">
        <v>854000</v>
      </c>
      <c r="D14" s="23">
        <v>992000</v>
      </c>
    </row>
    <row r="15" spans="1:4" ht="13.5" thickBot="1" x14ac:dyDescent="0.25">
      <c r="A15" s="9" t="s">
        <v>47</v>
      </c>
      <c r="B15" s="24" t="s">
        <v>0</v>
      </c>
      <c r="C15" s="13" t="s">
        <v>0</v>
      </c>
      <c r="D15" s="24" t="s">
        <v>0</v>
      </c>
    </row>
    <row r="16" spans="1:4" ht="13.5" thickBot="1" x14ac:dyDescent="0.25">
      <c r="A16" s="9" t="s">
        <v>48</v>
      </c>
      <c r="B16" s="23">
        <v>5085000</v>
      </c>
      <c r="C16" s="10">
        <v>3646000</v>
      </c>
      <c r="D16" s="23">
        <v>2437000</v>
      </c>
    </row>
    <row r="17" spans="1:4" ht="13.5" thickBot="1" x14ac:dyDescent="0.25">
      <c r="A17" s="9" t="s">
        <v>49</v>
      </c>
      <c r="B17" s="24" t="s">
        <v>0</v>
      </c>
      <c r="C17" s="13" t="s">
        <v>0</v>
      </c>
      <c r="D17" s="24" t="s">
        <v>0</v>
      </c>
    </row>
    <row r="18" spans="1:4" x14ac:dyDescent="0.2">
      <c r="A18" s="11" t="s">
        <v>50</v>
      </c>
      <c r="B18" s="22">
        <v>131310000</v>
      </c>
      <c r="C18" s="12">
        <v>83402000</v>
      </c>
      <c r="D18" s="22">
        <v>64747000</v>
      </c>
    </row>
    <row r="19" spans="1:4" ht="15.75" thickBot="1" x14ac:dyDescent="0.25">
      <c r="A19" s="17" t="s">
        <v>51</v>
      </c>
      <c r="B19" s="17"/>
      <c r="C19" s="17"/>
      <c r="D19" s="17"/>
    </row>
    <row r="20" spans="1:4" ht="13.5" thickBot="1" x14ac:dyDescent="0.25">
      <c r="A20" s="9" t="s">
        <v>52</v>
      </c>
      <c r="B20" s="23">
        <v>34616000</v>
      </c>
      <c r="C20" s="10">
        <v>25309000</v>
      </c>
      <c r="D20" s="23">
        <v>20397000</v>
      </c>
    </row>
    <row r="21" spans="1:4" ht="13.5" thickBot="1" x14ac:dyDescent="0.25">
      <c r="A21" s="9" t="s">
        <v>53</v>
      </c>
      <c r="B21" s="23">
        <v>100000</v>
      </c>
      <c r="C21" s="10">
        <v>1056000</v>
      </c>
      <c r="D21" s="23">
        <v>238000</v>
      </c>
    </row>
    <row r="22" spans="1:4" ht="13.5" thickBot="1" x14ac:dyDescent="0.25">
      <c r="A22" s="9" t="s">
        <v>54</v>
      </c>
      <c r="B22" s="23">
        <v>8097000</v>
      </c>
      <c r="C22" s="10">
        <v>7168000</v>
      </c>
      <c r="D22" s="23">
        <v>5118000</v>
      </c>
    </row>
    <row r="23" spans="1:4" ht="13.5" thickBot="1" x14ac:dyDescent="0.25">
      <c r="A23" s="15" t="s">
        <v>55</v>
      </c>
      <c r="B23" s="29">
        <v>57883000</v>
      </c>
      <c r="C23" s="16">
        <v>43816000</v>
      </c>
      <c r="D23" s="29">
        <v>33887000</v>
      </c>
    </row>
    <row r="24" spans="1:4" ht="13.5" thickBot="1" x14ac:dyDescent="0.25">
      <c r="A24" s="9" t="s">
        <v>56</v>
      </c>
      <c r="B24" s="23">
        <v>24743000</v>
      </c>
      <c r="C24" s="10">
        <v>7694000</v>
      </c>
      <c r="D24" s="23">
        <v>8227000</v>
      </c>
    </row>
    <row r="25" spans="1:4" ht="13.5" thickBot="1" x14ac:dyDescent="0.25">
      <c r="A25" s="9" t="s">
        <v>57</v>
      </c>
      <c r="B25" s="23">
        <v>7792000</v>
      </c>
      <c r="C25" s="10">
        <v>5088000</v>
      </c>
      <c r="D25" s="23">
        <v>3301000</v>
      </c>
    </row>
    <row r="26" spans="1:4" ht="13.5" thickBot="1" x14ac:dyDescent="0.25">
      <c r="A26" s="9" t="s">
        <v>58</v>
      </c>
      <c r="B26" s="24" t="s">
        <v>0</v>
      </c>
      <c r="C26" s="13" t="s">
        <v>0</v>
      </c>
      <c r="D26" s="24" t="s">
        <v>0</v>
      </c>
    </row>
    <row r="27" spans="1:4" ht="13.5" thickBot="1" x14ac:dyDescent="0.25">
      <c r="A27" s="9" t="s">
        <v>25</v>
      </c>
      <c r="B27" s="24" t="s">
        <v>0</v>
      </c>
      <c r="C27" s="13" t="s">
        <v>0</v>
      </c>
      <c r="D27" s="24" t="s">
        <v>0</v>
      </c>
    </row>
    <row r="28" spans="1:4" ht="13.5" thickBot="1" x14ac:dyDescent="0.25">
      <c r="A28" s="9" t="s">
        <v>59</v>
      </c>
      <c r="B28" s="24" t="s">
        <v>0</v>
      </c>
      <c r="C28" s="13" t="s">
        <v>0</v>
      </c>
      <c r="D28" s="24" t="s">
        <v>0</v>
      </c>
    </row>
    <row r="29" spans="1:4" x14ac:dyDescent="0.2">
      <c r="A29" s="11" t="s">
        <v>60</v>
      </c>
      <c r="B29" s="22">
        <v>103601000</v>
      </c>
      <c r="C29" s="12">
        <v>64117000</v>
      </c>
      <c r="D29" s="22">
        <v>51363000</v>
      </c>
    </row>
    <row r="30" spans="1:4" ht="15.75" thickBot="1" x14ac:dyDescent="0.25">
      <c r="A30" s="17" t="s">
        <v>61</v>
      </c>
      <c r="B30" s="17"/>
      <c r="C30" s="17"/>
      <c r="D30" s="17"/>
    </row>
    <row r="31" spans="1:4" ht="13.5" thickBot="1" x14ac:dyDescent="0.25">
      <c r="A31" s="9" t="s">
        <v>62</v>
      </c>
      <c r="B31" s="24" t="s">
        <v>0</v>
      </c>
      <c r="C31" s="13" t="s">
        <v>0</v>
      </c>
      <c r="D31" s="24" t="s">
        <v>0</v>
      </c>
    </row>
    <row r="32" spans="1:4" ht="13.5" thickBot="1" x14ac:dyDescent="0.25">
      <c r="A32" s="9" t="s">
        <v>63</v>
      </c>
      <c r="B32" s="24" t="s">
        <v>0</v>
      </c>
      <c r="C32" s="13" t="s">
        <v>0</v>
      </c>
      <c r="D32" s="24" t="s">
        <v>0</v>
      </c>
    </row>
    <row r="33" spans="1:4" ht="13.5" thickBot="1" x14ac:dyDescent="0.25">
      <c r="A33" s="9" t="s">
        <v>64</v>
      </c>
      <c r="B33" s="24" t="s">
        <v>0</v>
      </c>
      <c r="C33" s="13" t="s">
        <v>0</v>
      </c>
      <c r="D33" s="24" t="s">
        <v>0</v>
      </c>
    </row>
    <row r="34" spans="1:4" ht="13.5" thickBot="1" x14ac:dyDescent="0.25">
      <c r="A34" s="9" t="s">
        <v>65</v>
      </c>
      <c r="B34" s="23">
        <v>5000</v>
      </c>
      <c r="C34" s="10">
        <v>5000</v>
      </c>
      <c r="D34" s="23">
        <v>5000</v>
      </c>
    </row>
    <row r="35" spans="1:4" ht="13.5" thickBot="1" x14ac:dyDescent="0.25">
      <c r="A35" s="9" t="s">
        <v>66</v>
      </c>
      <c r="B35" s="23">
        <v>8636000</v>
      </c>
      <c r="C35" s="10">
        <v>4916000</v>
      </c>
      <c r="D35" s="23">
        <v>2545000</v>
      </c>
    </row>
    <row r="36" spans="1:4" ht="13.5" thickBot="1" x14ac:dyDescent="0.25">
      <c r="A36" s="9" t="s">
        <v>67</v>
      </c>
      <c r="B36" s="23">
        <v>-2321000</v>
      </c>
      <c r="C36" s="10">
        <v>-2822000</v>
      </c>
      <c r="D36" s="23">
        <v>-2560000</v>
      </c>
    </row>
    <row r="37" spans="1:4" ht="13.5" thickBot="1" x14ac:dyDescent="0.25">
      <c r="A37" s="9" t="s">
        <v>68</v>
      </c>
      <c r="B37" s="23">
        <v>21389000</v>
      </c>
      <c r="C37" s="10">
        <v>17186000</v>
      </c>
      <c r="D37" s="23">
        <v>13394000</v>
      </c>
    </row>
    <row r="38" spans="1:4" ht="13.5" thickBot="1" x14ac:dyDescent="0.25">
      <c r="A38" s="9" t="s">
        <v>69</v>
      </c>
      <c r="B38" s="23">
        <v>-484000</v>
      </c>
      <c r="C38" s="10">
        <v>-985000</v>
      </c>
      <c r="D38" s="23">
        <v>-723000</v>
      </c>
    </row>
    <row r="39" spans="1:4" s="2" customFormat="1" ht="13.5" thickBot="1" x14ac:dyDescent="0.25">
      <c r="A39" s="15" t="s">
        <v>70</v>
      </c>
      <c r="B39" s="29">
        <v>27709000</v>
      </c>
      <c r="C39" s="16">
        <v>19285000</v>
      </c>
      <c r="D39" s="29">
        <v>13384000</v>
      </c>
    </row>
    <row r="40" spans="1:4" x14ac:dyDescent="0.2">
      <c r="A40" s="30"/>
      <c r="B40" s="31"/>
      <c r="C40" s="32"/>
      <c r="D40" s="31"/>
    </row>
    <row r="41" spans="1:4" x14ac:dyDescent="0.2">
      <c r="A41" s="11" t="s">
        <v>71</v>
      </c>
      <c r="B41" s="22">
        <v>10988000</v>
      </c>
      <c r="C41" s="12">
        <v>14647000</v>
      </c>
      <c r="D41" s="22">
        <v>8633000</v>
      </c>
    </row>
  </sheetData>
  <mergeCells count="4">
    <mergeCell ref="A4:D4"/>
    <mergeCell ref="A19:D19"/>
    <mergeCell ref="A30:D30"/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2" workbookViewId="0">
      <selection activeCell="A33" sqref="A33"/>
    </sheetView>
  </sheetViews>
  <sheetFormatPr defaultRowHeight="12.75" x14ac:dyDescent="0.2"/>
  <cols>
    <col min="1" max="1" width="40.140625" customWidth="1"/>
    <col min="2" max="2" width="16.140625" style="25" customWidth="1"/>
    <col min="3" max="3" width="16.7109375" customWidth="1"/>
    <col min="4" max="4" width="14.7109375" style="25" customWidth="1"/>
  </cols>
  <sheetData>
    <row r="1" spans="1:4" x14ac:dyDescent="0.2">
      <c r="A1" s="5" t="s">
        <v>2</v>
      </c>
    </row>
    <row r="2" spans="1:4" ht="19.5" x14ac:dyDescent="0.2">
      <c r="A2" s="19" t="s">
        <v>3</v>
      </c>
      <c r="B2" s="19"/>
      <c r="C2" s="19"/>
      <c r="D2" s="19"/>
    </row>
    <row r="3" spans="1:4" x14ac:dyDescent="0.2">
      <c r="A3" s="6" t="s">
        <v>4</v>
      </c>
      <c r="C3" s="1" t="s">
        <v>94</v>
      </c>
    </row>
    <row r="4" spans="1:4" ht="15.75" thickBot="1" x14ac:dyDescent="0.25">
      <c r="A4" s="7" t="s">
        <v>5</v>
      </c>
      <c r="B4" s="21" t="s">
        <v>6</v>
      </c>
      <c r="C4" s="8" t="s">
        <v>7</v>
      </c>
      <c r="D4" s="21" t="s">
        <v>8</v>
      </c>
    </row>
    <row r="5" spans="1:4" ht="13.5" thickBot="1" x14ac:dyDescent="0.25">
      <c r="A5" s="9" t="s">
        <v>9</v>
      </c>
      <c r="B5" s="23">
        <v>177866000</v>
      </c>
      <c r="C5" s="10">
        <v>135987000</v>
      </c>
      <c r="D5" s="23">
        <v>107006000</v>
      </c>
    </row>
    <row r="6" spans="1:4" ht="13.5" thickBot="1" x14ac:dyDescent="0.25">
      <c r="A6" s="9" t="s">
        <v>10</v>
      </c>
      <c r="B6" s="23">
        <v>111934000</v>
      </c>
      <c r="C6" s="10">
        <v>88265000</v>
      </c>
      <c r="D6" s="23">
        <v>71651000</v>
      </c>
    </row>
    <row r="7" spans="1:4" x14ac:dyDescent="0.2">
      <c r="A7" s="11" t="s">
        <v>11</v>
      </c>
      <c r="B7" s="22">
        <v>65932000</v>
      </c>
      <c r="C7" s="12">
        <v>47722000</v>
      </c>
      <c r="D7" s="22">
        <v>35355000</v>
      </c>
    </row>
    <row r="8" spans="1:4" ht="15.75" thickBot="1" x14ac:dyDescent="0.25">
      <c r="A8" s="17" t="s">
        <v>12</v>
      </c>
      <c r="B8" s="17"/>
      <c r="C8" s="17"/>
      <c r="D8" s="17"/>
    </row>
    <row r="9" spans="1:4" ht="13.5" thickBot="1" x14ac:dyDescent="0.25">
      <c r="A9" s="9" t="s">
        <v>13</v>
      </c>
      <c r="B9" s="23">
        <v>22620000</v>
      </c>
      <c r="C9" s="10">
        <v>16085000</v>
      </c>
      <c r="D9" s="23">
        <v>12540000</v>
      </c>
    </row>
    <row r="10" spans="1:4" ht="13.5" thickBot="1" x14ac:dyDescent="0.25">
      <c r="A10" s="9" t="s">
        <v>14</v>
      </c>
      <c r="B10" s="23">
        <v>38992000</v>
      </c>
      <c r="C10" s="10">
        <v>27284000</v>
      </c>
      <c r="D10" s="23">
        <v>20411000</v>
      </c>
    </row>
    <row r="11" spans="1:4" ht="13.5" thickBot="1" x14ac:dyDescent="0.25">
      <c r="A11" s="9" t="s">
        <v>15</v>
      </c>
      <c r="B11" s="24" t="s">
        <v>0</v>
      </c>
      <c r="C11" s="13" t="s">
        <v>0</v>
      </c>
      <c r="D11" s="24" t="s">
        <v>0</v>
      </c>
    </row>
    <row r="12" spans="1:4" ht="13.5" thickBot="1" x14ac:dyDescent="0.25">
      <c r="A12" s="9" t="s">
        <v>16</v>
      </c>
      <c r="B12" s="23">
        <v>214000</v>
      </c>
      <c r="C12" s="10">
        <v>167000</v>
      </c>
      <c r="D12" s="23">
        <v>171000</v>
      </c>
    </row>
    <row r="13" spans="1:4" ht="13.5" thickBot="1" x14ac:dyDescent="0.25">
      <c r="A13" s="9" t="s">
        <v>17</v>
      </c>
      <c r="B13" s="23">
        <v>173760000</v>
      </c>
      <c r="C13" s="10">
        <v>131801000</v>
      </c>
      <c r="D13" s="23">
        <v>104773000</v>
      </c>
    </row>
    <row r="14" spans="1:4" x14ac:dyDescent="0.2">
      <c r="A14" s="11" t="s">
        <v>18</v>
      </c>
      <c r="B14" s="22">
        <v>4106000</v>
      </c>
      <c r="C14" s="12">
        <v>4186000</v>
      </c>
      <c r="D14" s="22">
        <v>2233000</v>
      </c>
    </row>
    <row r="15" spans="1:4" ht="15.75" thickBot="1" x14ac:dyDescent="0.25">
      <c r="A15" s="17" t="s">
        <v>19</v>
      </c>
      <c r="B15" s="17"/>
      <c r="C15" s="17"/>
      <c r="D15" s="17"/>
    </row>
    <row r="16" spans="1:4" ht="13.5" thickBot="1" x14ac:dyDescent="0.25">
      <c r="A16" s="9" t="s">
        <v>20</v>
      </c>
      <c r="B16" s="23">
        <v>-304000</v>
      </c>
      <c r="C16" s="10">
        <v>-390000</v>
      </c>
      <c r="D16" s="23">
        <v>-687000</v>
      </c>
    </row>
    <row r="17" spans="1:4" ht="26.25" thickBot="1" x14ac:dyDescent="0.25">
      <c r="A17" s="9" t="s">
        <v>21</v>
      </c>
      <c r="B17" s="23">
        <v>4106000</v>
      </c>
      <c r="C17" s="10">
        <v>4186000</v>
      </c>
      <c r="D17" s="23">
        <v>2233000</v>
      </c>
    </row>
    <row r="18" spans="1:4" ht="13.5" thickBot="1" x14ac:dyDescent="0.25">
      <c r="A18" s="9" t="s">
        <v>22</v>
      </c>
      <c r="B18" s="23">
        <v>-848000</v>
      </c>
      <c r="C18" s="10">
        <v>-484000</v>
      </c>
      <c r="D18" s="23">
        <v>-459000</v>
      </c>
    </row>
    <row r="19" spans="1:4" ht="13.5" thickBot="1" x14ac:dyDescent="0.25">
      <c r="A19" s="9" t="s">
        <v>23</v>
      </c>
      <c r="B19" s="23">
        <v>3802000</v>
      </c>
      <c r="C19" s="10">
        <v>3796000</v>
      </c>
      <c r="D19" s="23">
        <v>1546000</v>
      </c>
    </row>
    <row r="20" spans="1:4" ht="13.5" thickBot="1" x14ac:dyDescent="0.25">
      <c r="A20" s="9" t="s">
        <v>24</v>
      </c>
      <c r="B20" s="23">
        <v>769000</v>
      </c>
      <c r="C20" s="10">
        <v>1425000</v>
      </c>
      <c r="D20" s="23">
        <v>950000</v>
      </c>
    </row>
    <row r="21" spans="1:4" ht="13.5" thickBot="1" x14ac:dyDescent="0.25">
      <c r="A21" s="9" t="s">
        <v>25</v>
      </c>
      <c r="B21" s="24" t="s">
        <v>0</v>
      </c>
      <c r="C21" s="13" t="s">
        <v>0</v>
      </c>
      <c r="D21" s="24" t="s">
        <v>0</v>
      </c>
    </row>
    <row r="22" spans="1:4" ht="25.5" x14ac:dyDescent="0.2">
      <c r="A22" s="11" t="s">
        <v>26</v>
      </c>
      <c r="B22" s="22">
        <v>3033000</v>
      </c>
      <c r="C22" s="12">
        <v>2371000</v>
      </c>
      <c r="D22" s="22">
        <v>596000</v>
      </c>
    </row>
    <row r="23" spans="1:4" ht="15.75" thickBot="1" x14ac:dyDescent="0.25">
      <c r="A23" s="17" t="s">
        <v>27</v>
      </c>
      <c r="B23" s="17"/>
      <c r="C23" s="17"/>
      <c r="D23" s="17"/>
    </row>
    <row r="24" spans="1:4" ht="13.5" thickBot="1" x14ac:dyDescent="0.25">
      <c r="A24" s="9" t="s">
        <v>28</v>
      </c>
      <c r="B24" s="24" t="s">
        <v>0</v>
      </c>
      <c r="C24" s="13" t="s">
        <v>0</v>
      </c>
      <c r="D24" s="24" t="s">
        <v>0</v>
      </c>
    </row>
    <row r="25" spans="1:4" ht="13.5" thickBot="1" x14ac:dyDescent="0.25">
      <c r="A25" s="9" t="s">
        <v>29</v>
      </c>
      <c r="B25" s="24" t="s">
        <v>0</v>
      </c>
      <c r="C25" s="13" t="s">
        <v>0</v>
      </c>
      <c r="D25" s="24" t="s">
        <v>0</v>
      </c>
    </row>
    <row r="26" spans="1:4" ht="13.5" thickBot="1" x14ac:dyDescent="0.25">
      <c r="A26" s="9" t="s">
        <v>30</v>
      </c>
      <c r="B26" s="24" t="s">
        <v>0</v>
      </c>
      <c r="C26" s="13" t="s">
        <v>0</v>
      </c>
      <c r="D26" s="24" t="s">
        <v>0</v>
      </c>
    </row>
    <row r="27" spans="1:4" x14ac:dyDescent="0.2">
      <c r="A27" s="14" t="s">
        <v>31</v>
      </c>
      <c r="B27" s="28" t="s">
        <v>0</v>
      </c>
      <c r="C27" s="14" t="s">
        <v>0</v>
      </c>
      <c r="D27" s="28" t="s">
        <v>0</v>
      </c>
    </row>
    <row r="28" spans="1:4" ht="15.75" thickBot="1" x14ac:dyDescent="0.25">
      <c r="A28" s="17" t="s">
        <v>32</v>
      </c>
      <c r="B28" s="17"/>
      <c r="C28" s="17"/>
      <c r="D28" s="17"/>
    </row>
    <row r="29" spans="1:4" ht="13.5" thickBot="1" x14ac:dyDescent="0.25">
      <c r="A29" s="15" t="s">
        <v>32</v>
      </c>
      <c r="B29" s="29">
        <v>3033000</v>
      </c>
      <c r="C29" s="16">
        <v>2371000</v>
      </c>
      <c r="D29" s="29">
        <v>596000</v>
      </c>
    </row>
    <row r="30" spans="1:4" ht="26.25" thickBot="1" x14ac:dyDescent="0.25">
      <c r="A30" s="9" t="s">
        <v>33</v>
      </c>
      <c r="B30" s="24" t="s">
        <v>0</v>
      </c>
      <c r="C30" s="13" t="s">
        <v>0</v>
      </c>
      <c r="D30" s="24" t="s">
        <v>0</v>
      </c>
    </row>
    <row r="31" spans="1:4" ht="25.5" x14ac:dyDescent="0.2">
      <c r="A31" s="11" t="s">
        <v>34</v>
      </c>
      <c r="B31" s="22">
        <v>3033000</v>
      </c>
      <c r="C31" s="12">
        <v>2371000</v>
      </c>
      <c r="D31" s="22">
        <v>596000</v>
      </c>
    </row>
  </sheetData>
  <mergeCells count="5">
    <mergeCell ref="A8:D8"/>
    <mergeCell ref="A15:D15"/>
    <mergeCell ref="A23:D23"/>
    <mergeCell ref="A28:D28"/>
    <mergeCell ref="A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13" workbookViewId="0">
      <selection activeCell="D31" sqref="D31"/>
    </sheetView>
  </sheetViews>
  <sheetFormatPr defaultRowHeight="12.75" x14ac:dyDescent="0.2"/>
  <cols>
    <col min="1" max="1" width="50.5703125" customWidth="1"/>
    <col min="2" max="2" width="14.85546875" style="25" customWidth="1"/>
    <col min="3" max="3" width="14" customWidth="1"/>
    <col min="4" max="4" width="13" style="25" customWidth="1"/>
  </cols>
  <sheetData>
    <row r="1" spans="1:4" ht="28.5" customHeight="1" x14ac:dyDescent="0.2">
      <c r="A1" s="19" t="s">
        <v>96</v>
      </c>
      <c r="B1" s="19"/>
      <c r="C1" s="19"/>
      <c r="D1" s="19"/>
    </row>
    <row r="2" spans="1:4" x14ac:dyDescent="0.2">
      <c r="A2" s="6" t="s">
        <v>4</v>
      </c>
      <c r="B2" s="20" t="s">
        <v>93</v>
      </c>
    </row>
    <row r="3" spans="1:4" s="2" customFormat="1" ht="15.75" thickBot="1" x14ac:dyDescent="0.25">
      <c r="A3" s="7" t="s">
        <v>36</v>
      </c>
      <c r="B3" s="26" t="s">
        <v>6</v>
      </c>
      <c r="C3" s="27" t="s">
        <v>7</v>
      </c>
      <c r="D3" s="26" t="s">
        <v>8</v>
      </c>
    </row>
    <row r="4" spans="1:4" s="36" customFormat="1" ht="19.5" customHeight="1" x14ac:dyDescent="0.2">
      <c r="A4" s="33" t="s">
        <v>32</v>
      </c>
      <c r="B4" s="34">
        <v>3033000</v>
      </c>
      <c r="C4" s="35">
        <v>2371000</v>
      </c>
      <c r="D4" s="34">
        <v>596000</v>
      </c>
    </row>
    <row r="5" spans="1:4" ht="30" customHeight="1" thickBot="1" x14ac:dyDescent="0.25">
      <c r="A5" s="17" t="s">
        <v>72</v>
      </c>
      <c r="B5" s="17"/>
      <c r="C5" s="17"/>
      <c r="D5" s="17"/>
    </row>
    <row r="6" spans="1:4" ht="13.5" thickBot="1" x14ac:dyDescent="0.25">
      <c r="A6" s="9" t="s">
        <v>73</v>
      </c>
      <c r="B6" s="23">
        <v>10933000</v>
      </c>
      <c r="C6" s="10">
        <v>7482000</v>
      </c>
      <c r="D6" s="23">
        <v>5646000</v>
      </c>
    </row>
    <row r="7" spans="1:4" ht="13.5" thickBot="1" x14ac:dyDescent="0.25">
      <c r="A7" s="9" t="s">
        <v>74</v>
      </c>
      <c r="B7" s="23">
        <v>4096000</v>
      </c>
      <c r="C7" s="10">
        <v>2869000</v>
      </c>
      <c r="D7" s="23">
        <v>2605000</v>
      </c>
    </row>
    <row r="8" spans="1:4" ht="13.5" thickBot="1" x14ac:dyDescent="0.25">
      <c r="A8" s="9" t="s">
        <v>75</v>
      </c>
      <c r="B8" s="23">
        <v>-4786000</v>
      </c>
      <c r="C8" s="10">
        <v>-3367000</v>
      </c>
      <c r="D8" s="23">
        <v>-1755000</v>
      </c>
    </row>
    <row r="9" spans="1:4" ht="13.5" thickBot="1" x14ac:dyDescent="0.25">
      <c r="A9" s="9" t="s">
        <v>76</v>
      </c>
      <c r="B9" s="23">
        <v>7913000</v>
      </c>
      <c r="C9" s="10">
        <v>6985000</v>
      </c>
      <c r="D9" s="23">
        <v>5586000</v>
      </c>
    </row>
    <row r="10" spans="1:4" ht="13.5" thickBot="1" x14ac:dyDescent="0.25">
      <c r="A10" s="9" t="s">
        <v>77</v>
      </c>
      <c r="B10" s="23">
        <v>-3583000</v>
      </c>
      <c r="C10" s="10">
        <v>-1426000</v>
      </c>
      <c r="D10" s="23">
        <v>-2187000</v>
      </c>
    </row>
    <row r="11" spans="1:4" ht="26.25" thickBot="1" x14ac:dyDescent="0.25">
      <c r="A11" s="9" t="s">
        <v>78</v>
      </c>
      <c r="B11" s="23">
        <v>283000</v>
      </c>
      <c r="C11" s="10">
        <v>1724000</v>
      </c>
      <c r="D11" s="23">
        <v>913000</v>
      </c>
    </row>
    <row r="12" spans="1:4" ht="25.5" x14ac:dyDescent="0.2">
      <c r="A12" s="11" t="s">
        <v>79</v>
      </c>
      <c r="B12" s="22">
        <v>18434000</v>
      </c>
      <c r="C12" s="12">
        <v>17272000</v>
      </c>
      <c r="D12" s="22">
        <v>12039000</v>
      </c>
    </row>
    <row r="13" spans="1:4" ht="30" customHeight="1" thickBot="1" x14ac:dyDescent="0.25">
      <c r="A13" s="17" t="s">
        <v>80</v>
      </c>
      <c r="B13" s="17"/>
      <c r="C13" s="17"/>
      <c r="D13" s="17"/>
    </row>
    <row r="14" spans="1:4" ht="13.5" thickBot="1" x14ac:dyDescent="0.25">
      <c r="A14" s="9" t="s">
        <v>81</v>
      </c>
      <c r="B14" s="23">
        <v>-11955000</v>
      </c>
      <c r="C14" s="10">
        <v>-7804000</v>
      </c>
      <c r="D14" s="23">
        <v>-5387000</v>
      </c>
    </row>
    <row r="15" spans="1:4" ht="13.5" thickBot="1" x14ac:dyDescent="0.25">
      <c r="A15" s="9" t="s">
        <v>82</v>
      </c>
      <c r="B15" s="23">
        <v>-3789000</v>
      </c>
      <c r="C15" s="10">
        <v>-3023000</v>
      </c>
      <c r="D15" s="23">
        <v>-1066000</v>
      </c>
    </row>
    <row r="16" spans="1:4" ht="26.25" thickBot="1" x14ac:dyDescent="0.25">
      <c r="A16" s="9" t="s">
        <v>83</v>
      </c>
      <c r="B16" s="23">
        <v>1897000</v>
      </c>
      <c r="C16" s="10">
        <v>1067000</v>
      </c>
      <c r="D16" s="23">
        <v>798000</v>
      </c>
    </row>
    <row r="17" spans="1:4" ht="25.5" x14ac:dyDescent="0.2">
      <c r="A17" s="11" t="s">
        <v>84</v>
      </c>
      <c r="B17" s="22">
        <v>-27819000</v>
      </c>
      <c r="C17" s="12">
        <v>-9876000</v>
      </c>
      <c r="D17" s="22">
        <v>-6450000</v>
      </c>
    </row>
    <row r="18" spans="1:4" ht="30" customHeight="1" thickBot="1" x14ac:dyDescent="0.25">
      <c r="A18" s="17" t="s">
        <v>85</v>
      </c>
      <c r="B18" s="17"/>
      <c r="C18" s="17"/>
      <c r="D18" s="17"/>
    </row>
    <row r="19" spans="1:4" ht="13.5" thickBot="1" x14ac:dyDescent="0.25">
      <c r="A19" s="9" t="s">
        <v>86</v>
      </c>
      <c r="B19" s="24" t="s">
        <v>0</v>
      </c>
      <c r="C19" s="13" t="s">
        <v>0</v>
      </c>
      <c r="D19" s="24" t="s">
        <v>0</v>
      </c>
    </row>
    <row r="20" spans="1:4" ht="13.5" thickBot="1" x14ac:dyDescent="0.25">
      <c r="A20" s="9" t="s">
        <v>87</v>
      </c>
      <c r="B20" s="24" t="s">
        <v>0</v>
      </c>
      <c r="C20" s="13" t="s">
        <v>0</v>
      </c>
      <c r="D20" s="24" t="s">
        <v>0</v>
      </c>
    </row>
    <row r="21" spans="1:4" ht="13.5" thickBot="1" x14ac:dyDescent="0.25">
      <c r="A21" s="9" t="s">
        <v>88</v>
      </c>
      <c r="B21" s="23">
        <v>9860000</v>
      </c>
      <c r="C21" s="10">
        <v>-3740000</v>
      </c>
      <c r="D21" s="23">
        <v>-3882000</v>
      </c>
    </row>
    <row r="22" spans="1:4" ht="26.25" thickBot="1" x14ac:dyDescent="0.25">
      <c r="A22" s="9" t="s">
        <v>89</v>
      </c>
      <c r="B22" s="24" t="s">
        <v>0</v>
      </c>
      <c r="C22" s="13" t="s">
        <v>0</v>
      </c>
      <c r="D22" s="24" t="s">
        <v>0</v>
      </c>
    </row>
    <row r="23" spans="1:4" ht="25.5" x14ac:dyDescent="0.2">
      <c r="A23" s="11" t="s">
        <v>90</v>
      </c>
      <c r="B23" s="22">
        <v>9860000</v>
      </c>
      <c r="C23" s="12">
        <v>-3740000</v>
      </c>
      <c r="D23" s="22">
        <v>-3882000</v>
      </c>
    </row>
    <row r="24" spans="1:4" ht="13.5" thickBot="1" x14ac:dyDescent="0.25">
      <c r="A24" s="9" t="s">
        <v>91</v>
      </c>
      <c r="B24" s="23">
        <v>713000</v>
      </c>
      <c r="C24" s="10">
        <v>-212000</v>
      </c>
      <c r="D24" s="23">
        <v>-374000</v>
      </c>
    </row>
    <row r="25" spans="1:4" ht="25.5" x14ac:dyDescent="0.2">
      <c r="A25" s="11" t="s">
        <v>92</v>
      </c>
      <c r="B25" s="22">
        <v>1188000</v>
      </c>
      <c r="C25" s="12">
        <v>3444000</v>
      </c>
      <c r="D25" s="22">
        <v>1333000</v>
      </c>
    </row>
  </sheetData>
  <mergeCells count="4">
    <mergeCell ref="A5:D5"/>
    <mergeCell ref="A13:D13"/>
    <mergeCell ref="A18:D18"/>
    <mergeCell ref="A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K25" sqref="K25"/>
    </sheetView>
  </sheetViews>
  <sheetFormatPr defaultRowHeight="12.75" x14ac:dyDescent="0.2"/>
  <cols>
    <col min="2" max="2" width="5.28515625" customWidth="1"/>
    <col min="3" max="3" width="17.85546875" customWidth="1"/>
  </cols>
  <sheetData>
    <row r="1" spans="1:6" x14ac:dyDescent="0.2">
      <c r="A1" s="1"/>
    </row>
    <row r="5" spans="1:6" x14ac:dyDescent="0.2">
      <c r="A5" s="37" t="s">
        <v>97</v>
      </c>
      <c r="B5" s="37"/>
      <c r="C5" s="37"/>
      <c r="D5" s="37"/>
      <c r="E5" s="37"/>
      <c r="F5" s="37"/>
    </row>
    <row r="6" spans="1:6" x14ac:dyDescent="0.2">
      <c r="C6" s="2" t="s">
        <v>98</v>
      </c>
      <c r="D6" s="2" t="s">
        <v>99</v>
      </c>
    </row>
    <row r="7" spans="1:6" x14ac:dyDescent="0.2">
      <c r="A7" s="4"/>
      <c r="B7" s="4"/>
      <c r="C7" s="38">
        <v>43419</v>
      </c>
      <c r="D7" s="40">
        <v>1620</v>
      </c>
    </row>
    <row r="8" spans="1:6" x14ac:dyDescent="0.2">
      <c r="A8" s="4"/>
      <c r="B8" s="4"/>
      <c r="C8" s="38">
        <v>43418</v>
      </c>
      <c r="D8" s="40">
        <v>1600.1</v>
      </c>
    </row>
    <row r="9" spans="1:6" x14ac:dyDescent="0.2">
      <c r="A9" s="4"/>
      <c r="B9" s="4"/>
      <c r="C9" s="38">
        <v>43417</v>
      </c>
      <c r="D9">
        <v>1631.46</v>
      </c>
    </row>
    <row r="10" spans="1:6" x14ac:dyDescent="0.2">
      <c r="A10" s="4"/>
      <c r="B10" s="4"/>
      <c r="C10" s="38">
        <v>43416</v>
      </c>
      <c r="D10">
        <v>1636.19</v>
      </c>
    </row>
    <row r="11" spans="1:6" x14ac:dyDescent="0.2">
      <c r="A11" s="4"/>
      <c r="B11" s="4"/>
      <c r="C11" s="38">
        <v>43413</v>
      </c>
      <c r="D11">
        <v>1712.39</v>
      </c>
    </row>
    <row r="12" spans="1:6" x14ac:dyDescent="0.2">
      <c r="A12" s="4"/>
      <c r="B12" s="4"/>
      <c r="C12" s="39">
        <v>43412</v>
      </c>
      <c r="D12">
        <v>1754.74</v>
      </c>
    </row>
    <row r="13" spans="1:6" x14ac:dyDescent="0.2">
      <c r="A13" s="4"/>
      <c r="B13" s="4"/>
      <c r="C13" s="39">
        <v>43411</v>
      </c>
      <c r="D13">
        <v>1755.64</v>
      </c>
    </row>
    <row r="14" spans="1:6" x14ac:dyDescent="0.2">
      <c r="A14" s="3"/>
      <c r="B14" s="3"/>
      <c r="C14" s="39"/>
    </row>
    <row r="15" spans="1:6" s="2" customFormat="1" x14ac:dyDescent="0.2">
      <c r="C15" s="2" t="s">
        <v>100</v>
      </c>
      <c r="D15" s="41">
        <f>(D13-D7)/D13*100</f>
        <v>7.7259574855893058</v>
      </c>
      <c r="E15" s="2" t="s">
        <v>101</v>
      </c>
    </row>
  </sheetData>
  <mergeCells count="2">
    <mergeCell ref="A5:F5"/>
    <mergeCell ref="A7:B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Amazon 2017 Balance Sheet</vt:lpstr>
      <vt:lpstr>Amazon 2017 Income statement </vt:lpstr>
      <vt:lpstr>Amazon 2017 Cash Flow </vt:lpstr>
      <vt:lpstr>Amazon Stock Price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2018-11-16T09:18:47Z</dcterms:created>
  <dcterms:modified xsi:type="dcterms:W3CDTF">2018-11-16T10:12:18Z</dcterms:modified>
</cp:coreProperties>
</file>